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ana\Informes Financieros Trimestrales-Anuales\Informes 2024\4to Trimestre\Formatos SIF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8800" windowHeight="11685"/>
  </bookViews>
  <sheets>
    <sheet name="EFE" sheetId="1" r:id="rId1"/>
  </sheets>
  <definedNames>
    <definedName name="ANEXO">#REF!</definedName>
    <definedName name="_xlnm.Print_Area" localSheetId="0">EFE!$B$2:$D$80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C56" i="1"/>
  <c r="C55" i="1" s="1"/>
  <c r="D56" i="1"/>
  <c r="D55" i="1" s="1"/>
  <c r="D51" i="1"/>
  <c r="C51" i="1"/>
  <c r="D43" i="1" l="1"/>
  <c r="C43" i="1"/>
  <c r="D39" i="1"/>
  <c r="D47" i="1" s="1"/>
  <c r="C39" i="1"/>
  <c r="C47" i="1" s="1"/>
  <c r="D19" i="1"/>
  <c r="C19" i="1"/>
  <c r="D8" i="1"/>
  <c r="D36" i="1" s="1"/>
  <c r="C8" i="1"/>
  <c r="C36" i="1" l="1"/>
  <c r="D60" i="1"/>
  <c r="D62" i="1" s="1"/>
  <c r="C60" i="1"/>
  <c r="C62" i="1" s="1"/>
</calcChain>
</file>

<file path=xl/sharedStrings.xml><?xml version="1.0" encoding="utf-8"?>
<sst xmlns="http://schemas.openxmlformats.org/spreadsheetml/2006/main" count="62" uniqueCount="54">
  <si>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</si>
  <si>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</si>
  <si>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</si>
  <si>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</si>
  <si>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</si>
  <si>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</si>
  <si>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</si>
  <si>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</si>
  <si>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</si>
  <si>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</si>
  <si>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</si>
  <si>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</si>
  <si>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</si>
  <si>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</si>
  <si>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</si>
  <si>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</si>
  <si>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</si>
  <si>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</si>
  <si>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</si>
  <si>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</si>
  <si>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</si>
  <si>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</si>
  <si>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</si>
  <si>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</si>
  <si>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</si>
  <si>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</si>
  <si>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</si>
  <si>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</si>
  <si>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</si>
  <si>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</si>
  <si>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</si>
  <si>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</si>
  <si>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</si>
  <si>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</si>
  <si>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</si>
  <si>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</si>
  <si>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</si>
  <si>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</si>
  <si>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</si>
  <si>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</si>
  <si>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</si>
  <si>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</si>
  <si>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</si>
  <si>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</si>
  <si>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</si>
  <si>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</si>
  <si>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</si>
  <si>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</si>
  <si>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</si>
  <si>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</si>
  <si>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COMISION ESTATAL DE VIVIENDA, SUELO E INFRAESTRUCTURA DEL ESTADO DE CHIHUAHUA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</si>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</sst>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7" formatCode="_-* #,##0.00_-;\-* #,##0.00_-;_-* &quot;-&quot;??_-;_-@_-"/>
    <numFmt numFmtId="168" formatCode="General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8" fontId="14" fillId="0" borderId="0"/>
    <xf numFmtId="167" fontId="15" fillId="0" borderId="0" applyFont="0" applyFill="0" applyBorder="0" applyAlignment="0" applyProtection="0"/>
    <xf numFmtId="0" fontId="14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5">
    <cellStyle name="=C:\WINNT\SYSTEM32\COMMAND.COM" xfId="2"/>
    <cellStyle name="Millares" xfId="1" builtinId="3"/>
    <cellStyle name="Millares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641899</xdr:colOff>
      <xdr:row>73</xdr:row>
      <xdr:rowOff>134592</xdr:rowOff>
    </xdr:from>
    <xdr:to>
      <xdr:col>3</xdr:col>
      <xdr:colOff>1004263</xdr:colOff>
      <xdr:row>79</xdr:row>
      <xdr:rowOff>134593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904" y="12310027"/>
          <a:ext cx="6626087" cy="931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topLeftCell="A56" zoomScale="92" zoomScaleNormal="92" workbookViewId="0">
      <selection activeCell="C92" sqref="C92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50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51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264638932</v>
      </c>
      <c r="D8" s="19">
        <f>SUM(D9:D18)</f>
        <v>196125615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35784251</v>
      </c>
      <c r="D15" s="21">
        <v>21745458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225880104</v>
      </c>
      <c r="D17" s="21">
        <v>174380157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2974577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116721567</v>
      </c>
      <c r="D19" s="19">
        <f>SUM(D20:D35)</f>
        <v>103290536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51870226</v>
      </c>
      <c r="D20" s="21">
        <v>52054137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15015790</v>
      </c>
      <c r="D21" s="21">
        <v>13424780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8897573</v>
      </c>
      <c r="D22" s="21">
        <v>5962031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86580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40456720</v>
      </c>
      <c r="D26" s="21">
        <v>30607531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255892</v>
      </c>
      <c r="D27" s="21">
        <v>282908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225366</v>
      </c>
      <c r="D31" s="21">
        <v>228552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0</v>
      </c>
      <c r="D35" s="21">
        <v>644017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147917365</v>
      </c>
      <c r="D36" s="23">
        <f>SUM(D8-D19)</f>
        <v>92835079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10793725</v>
      </c>
      <c r="D43" s="24">
        <f>SUM(D44:D46)</f>
        <v>2937875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7657021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1831296</v>
      </c>
      <c r="D45" s="26">
        <v>2919042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1305408</v>
      </c>
      <c r="D46" s="26">
        <v>18833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-10793725</v>
      </c>
      <c r="D47" s="24">
        <f>D39-D43</f>
        <v>-2937875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134798186</v>
      </c>
      <c r="D55" s="19">
        <f>SUM(D56+D59)</f>
        <v>90009990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131529104</v>
      </c>
      <c r="D56" s="31">
        <f>SUM(D57+D58)</f>
        <v>86033830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131529104</v>
      </c>
      <c r="D57" s="30">
        <v>86033830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3269082</v>
      </c>
      <c r="D59" s="30">
        <v>3976160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-134798186</v>
      </c>
      <c r="D60" s="27">
        <f>D50-D55</f>
        <v>-90009990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2325454</v>
      </c>
      <c r="D62" s="32">
        <f>SUM(D60,D47,D36)</f>
        <v>-112786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49334442</v>
      </c>
      <c r="D64" s="33">
        <v>49447229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51659894</v>
      </c>
      <c r="D65" s="33">
        <v>49334442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ht="15" x14ac:dyDescent="0.25">
      <c r="D72" s="40"/>
    </row>
    <row r="73" spans="1:9" s="39" customFormat="1" x14ac:dyDescent="0.2"/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rintOptions horizontalCentered="1"/>
  <pageMargins left="0.98425196850393704" right="0.98425196850393704" top="0.98425196850393704" bottom="0.98425196850393704" header="0" footer="0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Diana Jimenez</cp:lastModifiedBy>
  <cp:lastPrinted>2025-01-24T17:54:11Z</cp:lastPrinted>
  <dcterms:created xsi:type="dcterms:W3CDTF">2019-12-03T19:09:42Z</dcterms:created>
  <dcterms:modified xsi:type="dcterms:W3CDTF">2025-01-24T17:54:25Z</dcterms:modified>
</cp:coreProperties>
</file>